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15FD4EF6-D3BF-4824-BF06-29AD99E2DE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Sum'!$A$1:$G$27</definedName>
    <definedName name="regbal">'Year 1 Term Sum'!$F$25</definedName>
    <definedName name="regbalttd">'Year 1 Term Sum'!$F$25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F17" i="5" s="1"/>
  <c r="F13" i="5" l="1"/>
  <c r="F23" i="5" s="1"/>
  <c r="F25" i="5" l="1"/>
</calcChain>
</file>

<file path=xl/sharedStrings.xml><?xml version="1.0" encoding="utf-8"?>
<sst xmlns="http://schemas.openxmlformats.org/spreadsheetml/2006/main" count="15" uniqueCount="15">
  <si>
    <t xml:space="preserve">Allowance for the Current Council Term      </t>
  </si>
  <si>
    <t>REGIONAL COUNCILLOR’S TERM ALLOWANCE STATEMENT</t>
  </si>
  <si>
    <t>2022 Expenses</t>
  </si>
  <si>
    <t>BRAR, NAVJIT KAUR</t>
  </si>
  <si>
    <t>2023 Expenses</t>
  </si>
  <si>
    <t>2024 Expenses</t>
  </si>
  <si>
    <t>2025 Expenses</t>
  </si>
  <si>
    <t>2026 Expenses</t>
  </si>
  <si>
    <t>Term To Date Expenses for November 17, 2022 to November 30, 2026</t>
  </si>
  <si>
    <t>Donation - ErinOaks Kids</t>
  </si>
  <si>
    <t>Sep. 27, 2023</t>
  </si>
  <si>
    <t>AMO AGM &amp; Annual Conference (Ottawa, ON)</t>
  </si>
  <si>
    <t>Aug. 18 - 21,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</si>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</sst>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0" fontId="3" fillId="0" borderId="0" xfId="3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omma 2" xfId="4" xr:uid="{7591C086-2B17-480C-ABBB-1538002620EF}"/>
    <cellStyle name="Currency" xfId="2" builtinId="4"/>
    <cellStyle name="Normal" xfId="0" builtinId="0"/>
    <cellStyle name="Normal 2" xfId="3" xr:uid="{7DDB8EA3-EDB2-4D68-BA3F-979AEB33AE46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7"/>
  <sheetViews>
    <sheetView showZeros="0" tabSelected="1" zoomScaleNormal="100" workbookViewId="0">
      <selection activeCell="F7" sqref="F7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28" t="s">
        <v>1</v>
      </c>
      <c r="B1" s="28"/>
      <c r="C1" s="28"/>
      <c r="D1" s="28"/>
      <c r="E1" s="28"/>
      <c r="F1" s="28"/>
      <c r="G1" s="28"/>
    </row>
    <row r="3" spans="1:9" ht="15.75" x14ac:dyDescent="0.25">
      <c r="A3" s="29" t="s">
        <v>3</v>
      </c>
      <c r="B3" s="30"/>
      <c r="C3" s="30"/>
      <c r="D3" s="30"/>
      <c r="E3" s="30"/>
      <c r="F3" s="30"/>
      <c r="G3" s="30"/>
    </row>
    <row r="5" spans="1:9" ht="15.75" customHeight="1" x14ac:dyDescent="0.25">
      <c r="A5" s="30" t="s">
        <v>13</v>
      </c>
      <c r="B5" s="30"/>
      <c r="C5" s="30"/>
      <c r="D5" s="30"/>
      <c r="E5" s="30"/>
      <c r="F5" s="30"/>
    </row>
    <row r="7" spans="1:9" ht="15" x14ac:dyDescent="0.25">
      <c r="A7" s="19" t="s">
        <v>0</v>
      </c>
      <c r="B7" s="2"/>
      <c r="C7" s="2"/>
      <c r="D7" s="2"/>
      <c r="E7" s="2"/>
      <c r="F7" s="18">
        <v>27560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" t="s">
        <v>9</v>
      </c>
      <c r="B12" s="2"/>
      <c r="C12" s="25" t="s">
        <v>10</v>
      </c>
      <c r="D12" s="2"/>
      <c r="E12" s="3">
        <v>500</v>
      </c>
      <c r="F12" s="2"/>
      <c r="G12" s="4"/>
    </row>
    <row r="13" spans="1:9" ht="15" x14ac:dyDescent="0.25">
      <c r="A13" s="5"/>
      <c r="B13" s="2"/>
      <c r="C13" s="2"/>
      <c r="D13" s="2"/>
      <c r="E13" s="2"/>
      <c r="F13" s="26">
        <f>SUM(E12)</f>
        <v>500</v>
      </c>
      <c r="G13" s="4"/>
    </row>
    <row r="14" spans="1:9" ht="14.25" x14ac:dyDescent="0.2">
      <c r="A14" s="2"/>
      <c r="B14" s="2"/>
      <c r="C14" s="2"/>
      <c r="D14" s="2"/>
      <c r="E14" s="2"/>
      <c r="F14" s="21"/>
      <c r="G14" s="4"/>
      <c r="H14" s="22"/>
      <c r="I14" s="22"/>
    </row>
    <row r="15" spans="1:9" ht="15.75" x14ac:dyDescent="0.25">
      <c r="A15" s="5" t="s">
        <v>5</v>
      </c>
      <c r="B15" s="13"/>
      <c r="C15" s="14"/>
      <c r="D15" s="2"/>
      <c r="E15" s="2"/>
      <c r="F15" s="2"/>
      <c r="G15" s="4"/>
    </row>
    <row r="16" spans="1:9" ht="14.25" x14ac:dyDescent="0.2">
      <c r="A16" s="27" t="s">
        <v>11</v>
      </c>
      <c r="B16" s="2"/>
      <c r="C16" s="25" t="s">
        <v>12</v>
      </c>
      <c r="D16" s="2"/>
      <c r="E16" s="3">
        <f>881.77+687.93</f>
        <v>1569.6999999999998</v>
      </c>
      <c r="F16" s="2"/>
      <c r="G16" s="4"/>
    </row>
    <row r="17" spans="1:9" ht="15.75" x14ac:dyDescent="0.25">
      <c r="A17" s="5"/>
      <c r="B17" s="13"/>
      <c r="C17" s="14"/>
      <c r="D17" s="2"/>
      <c r="E17" s="2"/>
      <c r="F17" s="26">
        <f>SUM(E16)</f>
        <v>1569.6999999999998</v>
      </c>
      <c r="G17" s="4"/>
    </row>
    <row r="18" spans="1:9" ht="15.75" x14ac:dyDescent="0.25">
      <c r="A18" s="5"/>
      <c r="B18" s="13"/>
      <c r="C18" s="14"/>
      <c r="D18" s="2"/>
      <c r="E18" s="2"/>
      <c r="F18" s="2"/>
      <c r="G18" s="4"/>
    </row>
    <row r="19" spans="1:9" ht="15.75" customHeight="1" x14ac:dyDescent="0.25">
      <c r="A19" s="5" t="s">
        <v>6</v>
      </c>
      <c r="B19" s="13"/>
      <c r="C19" s="14"/>
      <c r="D19" s="2"/>
      <c r="E19" s="2"/>
      <c r="F19" s="2"/>
      <c r="G19" s="4"/>
      <c r="I19" s="22"/>
    </row>
    <row r="20" spans="1:9" ht="15.75" customHeight="1" x14ac:dyDescent="0.25">
      <c r="D20" s="24"/>
      <c r="E20" s="17"/>
      <c r="F20" s="6"/>
      <c r="G20" s="4"/>
      <c r="I20" s="22"/>
    </row>
    <row r="21" spans="1:9" ht="15.75" customHeight="1" x14ac:dyDescent="0.25">
      <c r="A21" s="5" t="s">
        <v>7</v>
      </c>
      <c r="D21" s="24"/>
      <c r="E21" s="17"/>
      <c r="F21" s="6"/>
      <c r="G21" s="4"/>
      <c r="I21" s="22"/>
    </row>
    <row r="22" spans="1:9" ht="15.75" customHeight="1" x14ac:dyDescent="0.25">
      <c r="A22" s="2"/>
      <c r="B22" s="2"/>
      <c r="C22" s="2"/>
      <c r="D22" s="23"/>
      <c r="E22" s="15"/>
      <c r="F22" s="6"/>
      <c r="G22" s="4"/>
      <c r="I22" s="22"/>
    </row>
    <row r="23" spans="1:9" ht="15.75" customHeight="1" x14ac:dyDescent="0.25">
      <c r="A23" s="20" t="s">
        <v>8</v>
      </c>
      <c r="B23" s="2"/>
      <c r="C23" s="2"/>
      <c r="E23" s="15"/>
      <c r="F23" s="12">
        <f>SUM(F13:F17)</f>
        <v>2069.6999999999998</v>
      </c>
    </row>
    <row r="24" spans="1:9" ht="15.75" customHeight="1" x14ac:dyDescent="0.2">
      <c r="A24" s="2"/>
      <c r="B24" s="2"/>
      <c r="C24" s="2"/>
      <c r="D24" s="2"/>
      <c r="E24" s="2"/>
      <c r="F24" s="4"/>
    </row>
    <row r="25" spans="1:9" ht="15.75" customHeight="1" thickBot="1" x14ac:dyDescent="0.3">
      <c r="A25" s="5" t="s">
        <v>14</v>
      </c>
      <c r="B25" s="2"/>
      <c r="D25" s="15"/>
      <c r="E25" s="16"/>
      <c r="F25" s="7">
        <f>SUM(F7-F23)</f>
        <v>25490.3</v>
      </c>
    </row>
    <row r="26" spans="1:9" ht="15.75" thickTop="1" x14ac:dyDescent="0.25">
      <c r="A26" s="2"/>
      <c r="B26" s="2"/>
      <c r="C26" s="5"/>
      <c r="D26" s="5"/>
      <c r="E26" s="5"/>
      <c r="F26" s="5"/>
      <c r="G26" s="8"/>
    </row>
    <row r="27" spans="1:9" ht="15.75" thickBot="1" x14ac:dyDescent="0.3">
      <c r="A27" s="9"/>
      <c r="B27" s="9"/>
      <c r="C27" s="10"/>
      <c r="D27" s="10"/>
      <c r="E27" s="10"/>
      <c r="F27" s="10"/>
      <c r="G27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